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Kennlinienfeld" sheetId="1" r:id="rId1"/>
    <sheet name="Daten" sheetId="2" r:id="rId2"/>
  </sheets>
  <definedNames/>
  <calcPr fullCalcOnLoad="1"/>
</workbook>
</file>

<file path=xl/sharedStrings.xml><?xml version="1.0" encoding="utf-8"?>
<sst xmlns="http://schemas.openxmlformats.org/spreadsheetml/2006/main" count="21" uniqueCount="9">
  <si>
    <t>F [N]</t>
  </si>
  <si>
    <t>n [1/s]</t>
  </si>
  <si>
    <t>M [Nm]</t>
  </si>
  <si>
    <t>Messdaten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</si>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</sst>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0"/>
      <color indexed="4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/>
    </xf>
    <xf numFmtId="172" fontId="0" fillId="3" borderId="12" xfId="0" applyNumberFormat="1" applyFill="1" applyBorder="1" applyAlignment="1">
      <alignment horizontal="center"/>
    </xf>
    <xf numFmtId="172" fontId="0" fillId="3" borderId="13" xfId="0" applyNumberFormat="1" applyFill="1" applyBorder="1" applyAlignment="1">
      <alignment horizontal="center"/>
    </xf>
    <xf numFmtId="172" fontId="0" fillId="3" borderId="14" xfId="0" applyNumberFormat="1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Kennlinienfeld Renault 800-01/05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0675"/>
          <c:w val="0.753"/>
          <c:h val="0.85225"/>
        </c:manualLayout>
      </c:layout>
      <c:scatterChart>
        <c:scatterStyle val="lineMarker"/>
        <c:varyColors val="0"/>
        <c:ser>
          <c:idx val="0"/>
          <c:order val="0"/>
          <c:tx>
            <c:v>Messung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3"/>
            <c:forward val="5"/>
            <c:dispEq val="0"/>
            <c:dispRSqr val="0"/>
          </c:trendline>
          <c:xVal>
            <c:numRef>
              <c:f>Daten!$E$10:$K$10</c:f>
              <c:numCache>
                <c:ptCount val="7"/>
                <c:pt idx="0">
                  <c:v>0</c:v>
                </c:pt>
                <c:pt idx="1">
                  <c:v>30.8</c:v>
                </c:pt>
                <c:pt idx="2">
                  <c:v>42.4</c:v>
                </c:pt>
                <c:pt idx="3">
                  <c:v>51.2</c:v>
                </c:pt>
                <c:pt idx="4">
                  <c:v>61.9</c:v>
                </c:pt>
                <c:pt idx="5">
                  <c:v>70.3</c:v>
                </c:pt>
                <c:pt idx="6">
                  <c:v>79.4</c:v>
                </c:pt>
              </c:numCache>
            </c:numRef>
          </c:xVal>
          <c:yVal>
            <c:numRef>
              <c:f>Daten!$E$11:$K$11</c:f>
              <c:numCache>
                <c:ptCount val="7"/>
                <c:pt idx="0">
                  <c:v>0</c:v>
                </c:pt>
                <c:pt idx="1">
                  <c:v>10.536</c:v>
                </c:pt>
                <c:pt idx="2">
                  <c:v>13.345600000000001</c:v>
                </c:pt>
                <c:pt idx="3">
                  <c:v>15.4528</c:v>
                </c:pt>
                <c:pt idx="4">
                  <c:v>17.560000000000002</c:v>
                </c:pt>
                <c:pt idx="5">
                  <c:v>18.9648</c:v>
                </c:pt>
                <c:pt idx="6">
                  <c:v>20.369600000000002</c:v>
                </c:pt>
              </c:numCache>
            </c:numRef>
          </c:yVal>
          <c:smooth val="0"/>
        </c:ser>
        <c:ser>
          <c:idx val="1"/>
          <c:order val="1"/>
          <c:tx>
            <c:v>Messung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3"/>
            <c:forward val="5"/>
            <c:dispEq val="0"/>
            <c:dispRSqr val="0"/>
          </c:trendline>
          <c:xVal>
            <c:numRef>
              <c:f>Daten!$E$15:$K$15</c:f>
              <c:numCache>
                <c:ptCount val="7"/>
                <c:pt idx="0">
                  <c:v>0</c:v>
                </c:pt>
                <c:pt idx="1">
                  <c:v>31.4</c:v>
                </c:pt>
                <c:pt idx="2">
                  <c:v>42.4</c:v>
                </c:pt>
                <c:pt idx="3">
                  <c:v>52.5</c:v>
                </c:pt>
                <c:pt idx="4">
                  <c:v>60.4</c:v>
                </c:pt>
                <c:pt idx="5">
                  <c:v>70.5</c:v>
                </c:pt>
                <c:pt idx="6">
                  <c:v>80.4</c:v>
                </c:pt>
              </c:numCache>
            </c:numRef>
          </c:xVal>
          <c:yVal>
            <c:numRef>
              <c:f>Daten!$E$16:$K$16</c:f>
              <c:numCache>
                <c:ptCount val="7"/>
                <c:pt idx="0">
                  <c:v>0</c:v>
                </c:pt>
                <c:pt idx="1">
                  <c:v>27.3936</c:v>
                </c:pt>
                <c:pt idx="2">
                  <c:v>31.608</c:v>
                </c:pt>
                <c:pt idx="3">
                  <c:v>35.120000000000005</c:v>
                </c:pt>
                <c:pt idx="4">
                  <c:v>36.876000000000005</c:v>
                </c:pt>
                <c:pt idx="5">
                  <c:v>38.632</c:v>
                </c:pt>
                <c:pt idx="6">
                  <c:v>40.0368</c:v>
                </c:pt>
              </c:numCache>
            </c:numRef>
          </c:yVal>
          <c:smooth val="0"/>
        </c:ser>
        <c:ser>
          <c:idx val="2"/>
          <c:order val="2"/>
          <c:tx>
            <c:v>Messung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3"/>
            <c:forward val="10"/>
            <c:dispEq val="0"/>
            <c:dispRSqr val="0"/>
          </c:trendline>
          <c:xVal>
            <c:numRef>
              <c:f>Daten!$E$20:$K$20</c:f>
              <c:numCache>
                <c:ptCount val="7"/>
                <c:pt idx="0">
                  <c:v>0</c:v>
                </c:pt>
                <c:pt idx="1">
                  <c:v>30.3</c:v>
                </c:pt>
                <c:pt idx="2">
                  <c:v>35.7</c:v>
                </c:pt>
                <c:pt idx="3">
                  <c:v>40.6</c:v>
                </c:pt>
                <c:pt idx="4">
                  <c:v>45.4</c:v>
                </c:pt>
                <c:pt idx="5">
                  <c:v>50.7</c:v>
                </c:pt>
                <c:pt idx="6">
                  <c:v>54.6</c:v>
                </c:pt>
              </c:numCache>
            </c:numRef>
          </c:xVal>
          <c:yVal>
            <c:numRef>
              <c:f>Daten!$E$21:$K$21</c:f>
              <c:numCache>
                <c:ptCount val="7"/>
                <c:pt idx="0">
                  <c:v>0</c:v>
                </c:pt>
                <c:pt idx="1">
                  <c:v>43.5488</c:v>
                </c:pt>
                <c:pt idx="2">
                  <c:v>47.0608</c:v>
                </c:pt>
                <c:pt idx="3">
                  <c:v>49.168</c:v>
                </c:pt>
                <c:pt idx="4">
                  <c:v>50.924</c:v>
                </c:pt>
                <c:pt idx="5">
                  <c:v>52.68</c:v>
                </c:pt>
                <c:pt idx="6">
                  <c:v>53.382400000000004</c:v>
                </c:pt>
              </c:numCache>
            </c:numRef>
          </c:yVal>
          <c:smooth val="0"/>
        </c:ser>
        <c:ser>
          <c:idx val="3"/>
          <c:order val="3"/>
          <c:tx>
            <c:v>Messung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Daten!$F$25:$Q$25</c:f>
              <c:numCache>
                <c:ptCount val="12"/>
                <c:pt idx="0">
                  <c:v>28.3</c:v>
                </c:pt>
                <c:pt idx="1">
                  <c:v>34</c:v>
                </c:pt>
                <c:pt idx="2">
                  <c:v>40.2</c:v>
                </c:pt>
                <c:pt idx="3">
                  <c:v>44</c:v>
                </c:pt>
                <c:pt idx="4">
                  <c:v>47</c:v>
                </c:pt>
                <c:pt idx="5">
                  <c:v>54.9</c:v>
                </c:pt>
                <c:pt idx="6">
                  <c:v>57.7</c:v>
                </c:pt>
                <c:pt idx="7">
                  <c:v>63.1</c:v>
                </c:pt>
                <c:pt idx="8">
                  <c:v>68.7</c:v>
                </c:pt>
                <c:pt idx="9">
                  <c:v>75.2</c:v>
                </c:pt>
                <c:pt idx="10">
                  <c:v>80.3</c:v>
                </c:pt>
                <c:pt idx="11">
                  <c:v>84</c:v>
                </c:pt>
              </c:numCache>
            </c:numRef>
          </c:xVal>
          <c:yVal>
            <c:numRef>
              <c:f>Daten!$F$26:$Q$26</c:f>
              <c:numCache>
                <c:ptCount val="12"/>
                <c:pt idx="0">
                  <c:v>50.5728</c:v>
                </c:pt>
                <c:pt idx="1">
                  <c:v>54.0848</c:v>
                </c:pt>
                <c:pt idx="2">
                  <c:v>54.436</c:v>
                </c:pt>
                <c:pt idx="3">
                  <c:v>54.7872</c:v>
                </c:pt>
                <c:pt idx="4">
                  <c:v>54.7872</c:v>
                </c:pt>
                <c:pt idx="5">
                  <c:v>53.7336</c:v>
                </c:pt>
                <c:pt idx="6">
                  <c:v>53.0312</c:v>
                </c:pt>
                <c:pt idx="7">
                  <c:v>51.626400000000004</c:v>
                </c:pt>
                <c:pt idx="8">
                  <c:v>49.870400000000004</c:v>
                </c:pt>
                <c:pt idx="9">
                  <c:v>47.412</c:v>
                </c:pt>
                <c:pt idx="10">
                  <c:v>44.9536</c:v>
                </c:pt>
                <c:pt idx="11">
                  <c:v>43.1976</c:v>
                </c:pt>
              </c:numCache>
            </c:numRef>
          </c:yVal>
          <c:smooth val="0"/>
        </c:ser>
        <c:ser>
          <c:idx val="4"/>
          <c:order val="4"/>
          <c:tx>
            <c:v>Messung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backward val="2"/>
            <c:dispEq val="0"/>
            <c:dispRSqr val="0"/>
          </c:trendline>
          <c:xVal>
            <c:numRef>
              <c:f>Daten!$F$30:$J$30</c:f>
              <c:numCache>
                <c:ptCount val="5"/>
                <c:pt idx="0">
                  <c:v>30.5</c:v>
                </c:pt>
                <c:pt idx="1">
                  <c:v>40.9</c:v>
                </c:pt>
                <c:pt idx="2">
                  <c:v>51.6</c:v>
                </c:pt>
                <c:pt idx="3">
                  <c:v>59.5</c:v>
                </c:pt>
                <c:pt idx="4">
                  <c:v>67.2</c:v>
                </c:pt>
              </c:numCache>
            </c:numRef>
          </c:xVal>
          <c:yVal>
            <c:numRef>
              <c:f>Daten!$F$31:$J$31</c:f>
              <c:numCache>
                <c:ptCount val="5"/>
                <c:pt idx="0">
                  <c:v>24.584</c:v>
                </c:pt>
                <c:pt idx="1">
                  <c:v>15.101600000000001</c:v>
                </c:pt>
                <c:pt idx="2">
                  <c:v>8.780000000000001</c:v>
                </c:pt>
                <c:pt idx="3">
                  <c:v>4.9168</c:v>
                </c:pt>
                <c:pt idx="4">
                  <c:v>2.1072</c:v>
                </c:pt>
              </c:numCache>
            </c:numRef>
          </c:yVal>
          <c:smooth val="0"/>
        </c:ser>
        <c:axId val="47952678"/>
        <c:axId val="19405039"/>
      </c:scatterChart>
      <c:valAx>
        <c:axId val="47952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 [1/s]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05039"/>
        <c:crosses val="autoZero"/>
        <c:crossBetween val="midCat"/>
        <c:dispUnits/>
      </c:valAx>
      <c:valAx>
        <c:axId val="19405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5267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75"/>
          <c:y val="0.32175"/>
          <c:w val="0.20075"/>
          <c:h val="0.35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0.1255</cdr:y>
    </cdr:from>
    <cdr:to>
      <cdr:x>0.2995</cdr:x>
      <cdr:y>0.9005</cdr:y>
    </cdr:to>
    <cdr:sp>
      <cdr:nvSpPr>
        <cdr:cNvPr id="1" name="Line 1"/>
        <cdr:cNvSpPr>
          <a:spLocks/>
        </cdr:cNvSpPr>
      </cdr:nvSpPr>
      <cdr:spPr>
        <a:xfrm flipH="1">
          <a:off x="2752725" y="714375"/>
          <a:ext cx="9525" cy="445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</cdr:x>
      <cdr:y>0.1255</cdr:y>
    </cdr:from>
    <cdr:to>
      <cdr:x>0.74</cdr:x>
      <cdr:y>0.90125</cdr:y>
    </cdr:to>
    <cdr:sp>
      <cdr:nvSpPr>
        <cdr:cNvPr id="2" name="Line 2"/>
        <cdr:cNvSpPr>
          <a:spLocks/>
        </cdr:cNvSpPr>
      </cdr:nvSpPr>
      <cdr:spPr>
        <a:xfrm flipH="1">
          <a:off x="6829425" y="714375"/>
          <a:ext cx="0" cy="446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31"/>
  <sheetViews>
    <sheetView tabSelected="1" workbookViewId="0" topLeftCell="A1">
      <selection activeCell="N13" sqref="N13"/>
    </sheetView>
  </sheetViews>
  <sheetFormatPr defaultColWidth="11.421875" defaultRowHeight="12.75"/>
  <cols>
    <col min="1" max="1" width="2.8515625" style="14" customWidth="1"/>
    <col min="2" max="2" width="11.28125" style="14" customWidth="1"/>
    <col min="3" max="3" width="2.7109375" style="14" customWidth="1"/>
    <col min="5" max="17" width="6.7109375" style="0" customWidth="1"/>
  </cols>
  <sheetData>
    <row r="1" s="14" customFormat="1" ht="12.75"/>
    <row r="2" spans="9:18" s="14" customFormat="1" ht="12.75">
      <c r="I2" s="26" t="s">
        <v>3</v>
      </c>
      <c r="J2" s="27"/>
      <c r="K2" s="27"/>
      <c r="L2" s="27"/>
      <c r="M2" s="27"/>
      <c r="N2" s="27"/>
      <c r="O2" s="27"/>
      <c r="P2" s="27"/>
      <c r="Q2" s="27"/>
      <c r="R2" s="28"/>
    </row>
    <row r="3" spans="9:18" s="14" customFormat="1" ht="12.75">
      <c r="I3" s="29"/>
      <c r="J3" s="30"/>
      <c r="K3" s="30"/>
      <c r="L3" s="30"/>
      <c r="M3" s="30"/>
      <c r="N3" s="30"/>
      <c r="O3" s="30"/>
      <c r="P3" s="30"/>
      <c r="Q3" s="30"/>
      <c r="R3" s="31"/>
    </row>
    <row r="4" spans="9:18" s="14" customFormat="1" ht="13.5" thickBot="1">
      <c r="I4" s="32"/>
      <c r="J4" s="33"/>
      <c r="K4" s="33"/>
      <c r="L4" s="33"/>
      <c r="M4" s="33"/>
      <c r="N4" s="33"/>
      <c r="O4" s="33"/>
      <c r="P4" s="33"/>
      <c r="Q4" s="33"/>
      <c r="R4" s="34"/>
    </row>
    <row r="5" s="14" customFormat="1" ht="12.75"/>
    <row r="6" s="14" customFormat="1" ht="12.75"/>
    <row r="7" s="14" customFormat="1" ht="12.75"/>
    <row r="8" spans="4:25" ht="12.75">
      <c r="D8" s="1"/>
      <c r="E8" s="2"/>
      <c r="F8" s="2"/>
      <c r="G8" s="2"/>
      <c r="H8" s="2"/>
      <c r="I8" s="2"/>
      <c r="J8" s="2"/>
      <c r="K8" s="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2:25" ht="12.75">
      <c r="B9" s="24" t="s">
        <v>4</v>
      </c>
      <c r="D9" s="4" t="s">
        <v>0</v>
      </c>
      <c r="E9" s="22"/>
      <c r="F9" s="8">
        <v>15</v>
      </c>
      <c r="G9" s="9">
        <v>19</v>
      </c>
      <c r="H9" s="9">
        <v>22</v>
      </c>
      <c r="I9" s="9">
        <v>25</v>
      </c>
      <c r="J9" s="9">
        <v>27</v>
      </c>
      <c r="K9" s="10">
        <v>29</v>
      </c>
      <c r="L9" s="15"/>
      <c r="M9" s="15"/>
      <c r="N9" s="15"/>
      <c r="O9" s="15"/>
      <c r="P9" s="15"/>
      <c r="Q9" s="15"/>
      <c r="R9" s="14"/>
      <c r="S9" s="14"/>
      <c r="T9" s="14"/>
      <c r="U9" s="14"/>
      <c r="V9" s="14"/>
      <c r="W9" s="14"/>
      <c r="X9" s="14"/>
      <c r="Y9" s="14"/>
    </row>
    <row r="10" spans="2:25" ht="13.5" thickBot="1">
      <c r="B10" s="25"/>
      <c r="D10" s="4" t="s">
        <v>1</v>
      </c>
      <c r="E10" s="22">
        <v>0</v>
      </c>
      <c r="F10" s="11">
        <v>30.8</v>
      </c>
      <c r="G10" s="12">
        <v>42.4</v>
      </c>
      <c r="H10" s="12">
        <v>51.2</v>
      </c>
      <c r="I10" s="12">
        <v>61.9</v>
      </c>
      <c r="J10" s="12">
        <v>70.3</v>
      </c>
      <c r="K10" s="13">
        <v>79.4</v>
      </c>
      <c r="L10" s="15"/>
      <c r="M10" s="15"/>
      <c r="N10" s="15"/>
      <c r="O10" s="15"/>
      <c r="P10" s="15"/>
      <c r="Q10" s="15"/>
      <c r="R10" s="14"/>
      <c r="S10" s="14"/>
      <c r="T10" s="14"/>
      <c r="U10" s="14"/>
      <c r="V10" s="14"/>
      <c r="W10" s="14"/>
      <c r="X10" s="14"/>
      <c r="Y10" s="14"/>
    </row>
    <row r="11" spans="2:25" ht="13.5" thickBot="1">
      <c r="B11" s="16"/>
      <c r="D11" s="5" t="s">
        <v>2</v>
      </c>
      <c r="E11" s="23">
        <v>0</v>
      </c>
      <c r="F11" s="17">
        <f aca="true" t="shared" si="0" ref="F11:K11">F9*0.7024</f>
        <v>10.536</v>
      </c>
      <c r="G11" s="18">
        <f t="shared" si="0"/>
        <v>13.345600000000001</v>
      </c>
      <c r="H11" s="18">
        <f t="shared" si="0"/>
        <v>15.4528</v>
      </c>
      <c r="I11" s="18">
        <f t="shared" si="0"/>
        <v>17.560000000000002</v>
      </c>
      <c r="J11" s="18">
        <f t="shared" si="0"/>
        <v>18.9648</v>
      </c>
      <c r="K11" s="19">
        <f t="shared" si="0"/>
        <v>20.369600000000002</v>
      </c>
      <c r="L11" s="15"/>
      <c r="M11" s="15"/>
      <c r="N11" s="15"/>
      <c r="O11" s="15"/>
      <c r="P11" s="15"/>
      <c r="Q11" s="15"/>
      <c r="R11" s="14"/>
      <c r="S11" s="14"/>
      <c r="T11" s="14"/>
      <c r="U11" s="14"/>
      <c r="V11" s="14"/>
      <c r="W11" s="14"/>
      <c r="X11" s="14"/>
      <c r="Y11" s="14"/>
    </row>
    <row r="12" spans="2:17" s="14" customFormat="1" ht="12.75">
      <c r="B12" s="1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25" ht="12.75">
      <c r="B13" s="16"/>
      <c r="D13" s="1"/>
      <c r="E13" s="2"/>
      <c r="F13" s="6"/>
      <c r="G13" s="6"/>
      <c r="H13" s="6"/>
      <c r="I13" s="6"/>
      <c r="J13" s="6"/>
      <c r="K13" s="7"/>
      <c r="L13" s="15"/>
      <c r="M13" s="15"/>
      <c r="N13" s="15"/>
      <c r="O13" s="15"/>
      <c r="P13" s="15"/>
      <c r="Q13" s="15"/>
      <c r="R13" s="14"/>
      <c r="S13" s="14"/>
      <c r="T13" s="14"/>
      <c r="U13" s="14"/>
      <c r="V13" s="14"/>
      <c r="W13" s="14"/>
      <c r="X13" s="14"/>
      <c r="Y13" s="14"/>
    </row>
    <row r="14" spans="2:25" ht="12.75">
      <c r="B14" s="24" t="s">
        <v>5</v>
      </c>
      <c r="D14" s="4" t="s">
        <v>0</v>
      </c>
      <c r="E14" s="22"/>
      <c r="F14" s="8">
        <v>39</v>
      </c>
      <c r="G14" s="9">
        <v>45</v>
      </c>
      <c r="H14" s="9">
        <v>50</v>
      </c>
      <c r="I14" s="9">
        <v>52.5</v>
      </c>
      <c r="J14" s="9">
        <v>55</v>
      </c>
      <c r="K14" s="10">
        <v>57</v>
      </c>
      <c r="L14" s="15"/>
      <c r="M14" s="15"/>
      <c r="N14" s="15"/>
      <c r="O14" s="15"/>
      <c r="P14" s="15"/>
      <c r="Q14" s="15"/>
      <c r="R14" s="14"/>
      <c r="S14" s="14"/>
      <c r="T14" s="14"/>
      <c r="U14" s="14"/>
      <c r="V14" s="14"/>
      <c r="W14" s="14"/>
      <c r="X14" s="14"/>
      <c r="Y14" s="14"/>
    </row>
    <row r="15" spans="2:25" ht="13.5" thickBot="1">
      <c r="B15" s="25"/>
      <c r="D15" s="4" t="s">
        <v>1</v>
      </c>
      <c r="E15" s="22">
        <v>0</v>
      </c>
      <c r="F15" s="11">
        <v>31.4</v>
      </c>
      <c r="G15" s="12">
        <v>42.4</v>
      </c>
      <c r="H15" s="12">
        <v>52.5</v>
      </c>
      <c r="I15" s="12">
        <v>60.4</v>
      </c>
      <c r="J15" s="12">
        <v>70.5</v>
      </c>
      <c r="K15" s="13">
        <v>80.4</v>
      </c>
      <c r="L15" s="15"/>
      <c r="M15" s="15"/>
      <c r="N15" s="15"/>
      <c r="O15" s="15"/>
      <c r="P15" s="15"/>
      <c r="Q15" s="15"/>
      <c r="R15" s="14"/>
      <c r="S15" s="14"/>
      <c r="T15" s="14"/>
      <c r="U15" s="14"/>
      <c r="V15" s="14"/>
      <c r="W15" s="14"/>
      <c r="X15" s="14"/>
      <c r="Y15" s="14"/>
    </row>
    <row r="16" spans="2:25" ht="13.5" thickBot="1">
      <c r="B16" s="16"/>
      <c r="D16" s="5" t="s">
        <v>2</v>
      </c>
      <c r="E16" s="23">
        <v>0</v>
      </c>
      <c r="F16" s="17">
        <f aca="true" t="shared" si="1" ref="F16:K16">F14*0.7024</f>
        <v>27.3936</v>
      </c>
      <c r="G16" s="18">
        <f t="shared" si="1"/>
        <v>31.608</v>
      </c>
      <c r="H16" s="18">
        <f t="shared" si="1"/>
        <v>35.120000000000005</v>
      </c>
      <c r="I16" s="18">
        <f t="shared" si="1"/>
        <v>36.876000000000005</v>
      </c>
      <c r="J16" s="18">
        <f t="shared" si="1"/>
        <v>38.632</v>
      </c>
      <c r="K16" s="19">
        <f t="shared" si="1"/>
        <v>40.0368</v>
      </c>
      <c r="L16" s="15"/>
      <c r="M16" s="15"/>
      <c r="N16" s="15"/>
      <c r="O16" s="15"/>
      <c r="P16" s="15"/>
      <c r="Q16" s="15"/>
      <c r="R16" s="14"/>
      <c r="S16" s="14"/>
      <c r="T16" s="14"/>
      <c r="U16" s="14"/>
      <c r="V16" s="14"/>
      <c r="W16" s="14"/>
      <c r="X16" s="14"/>
      <c r="Y16" s="14"/>
    </row>
    <row r="17" spans="2:17" s="14" customFormat="1" ht="12.75">
      <c r="B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25" ht="12.75">
      <c r="B18" s="16"/>
      <c r="D18" s="1"/>
      <c r="E18" s="2"/>
      <c r="F18" s="6"/>
      <c r="G18" s="6"/>
      <c r="H18" s="6"/>
      <c r="I18" s="6"/>
      <c r="J18" s="6"/>
      <c r="K18" s="7"/>
      <c r="L18" s="15"/>
      <c r="M18" s="15"/>
      <c r="N18" s="15"/>
      <c r="O18" s="15"/>
      <c r="P18" s="15"/>
      <c r="Q18" s="15"/>
      <c r="R18" s="14"/>
      <c r="S18" s="14"/>
      <c r="T18" s="14"/>
      <c r="U18" s="14"/>
      <c r="V18" s="14"/>
      <c r="W18" s="14"/>
      <c r="X18" s="14"/>
      <c r="Y18" s="14"/>
    </row>
    <row r="19" spans="2:25" ht="12.75">
      <c r="B19" s="24" t="s">
        <v>6</v>
      </c>
      <c r="D19" s="4" t="s">
        <v>0</v>
      </c>
      <c r="E19" s="22"/>
      <c r="F19" s="8">
        <v>62</v>
      </c>
      <c r="G19" s="9">
        <v>67</v>
      </c>
      <c r="H19" s="9">
        <v>70</v>
      </c>
      <c r="I19" s="9">
        <v>72.5</v>
      </c>
      <c r="J19" s="9">
        <v>75</v>
      </c>
      <c r="K19" s="10">
        <v>76</v>
      </c>
      <c r="L19" s="15"/>
      <c r="M19" s="15"/>
      <c r="N19" s="15"/>
      <c r="O19" s="15"/>
      <c r="P19" s="15"/>
      <c r="Q19" s="15"/>
      <c r="R19" s="14"/>
      <c r="S19" s="14"/>
      <c r="T19" s="14"/>
      <c r="U19" s="14"/>
      <c r="V19" s="14"/>
      <c r="W19" s="14"/>
      <c r="X19" s="14"/>
      <c r="Y19" s="14"/>
    </row>
    <row r="20" spans="2:25" ht="13.5" thickBot="1">
      <c r="B20" s="25"/>
      <c r="D20" s="4" t="s">
        <v>1</v>
      </c>
      <c r="E20" s="22">
        <v>0</v>
      </c>
      <c r="F20" s="11">
        <v>30.3</v>
      </c>
      <c r="G20" s="12">
        <v>35.7</v>
      </c>
      <c r="H20" s="12">
        <v>40.6</v>
      </c>
      <c r="I20" s="12">
        <v>45.4</v>
      </c>
      <c r="J20" s="12">
        <v>50.7</v>
      </c>
      <c r="K20" s="13">
        <v>54.6</v>
      </c>
      <c r="L20" s="15"/>
      <c r="M20" s="15"/>
      <c r="N20" s="15"/>
      <c r="O20" s="15"/>
      <c r="P20" s="15"/>
      <c r="Q20" s="15"/>
      <c r="R20" s="14"/>
      <c r="S20" s="14"/>
      <c r="T20" s="14"/>
      <c r="U20" s="14"/>
      <c r="V20" s="14"/>
      <c r="W20" s="14"/>
      <c r="X20" s="14"/>
      <c r="Y20" s="14"/>
    </row>
    <row r="21" spans="2:25" ht="13.5" thickBot="1">
      <c r="B21" s="16"/>
      <c r="D21" s="5" t="s">
        <v>2</v>
      </c>
      <c r="E21" s="23">
        <v>0</v>
      </c>
      <c r="F21" s="17">
        <f aca="true" t="shared" si="2" ref="F21:K21">F19*0.7024</f>
        <v>43.5488</v>
      </c>
      <c r="G21" s="18">
        <f t="shared" si="2"/>
        <v>47.0608</v>
      </c>
      <c r="H21" s="18">
        <f t="shared" si="2"/>
        <v>49.168</v>
      </c>
      <c r="I21" s="18">
        <f t="shared" si="2"/>
        <v>50.924</v>
      </c>
      <c r="J21" s="18">
        <f t="shared" si="2"/>
        <v>52.68</v>
      </c>
      <c r="K21" s="19">
        <f t="shared" si="2"/>
        <v>53.382400000000004</v>
      </c>
      <c r="L21" s="15"/>
      <c r="M21" s="15"/>
      <c r="N21" s="15"/>
      <c r="O21" s="15"/>
      <c r="P21" s="15"/>
      <c r="Q21" s="15"/>
      <c r="R21" s="14"/>
      <c r="S21" s="14"/>
      <c r="T21" s="14"/>
      <c r="U21" s="14"/>
      <c r="V21" s="14"/>
      <c r="W21" s="14"/>
      <c r="X21" s="14"/>
      <c r="Y21" s="14"/>
    </row>
    <row r="22" spans="2:17" s="14" customFormat="1" ht="12.75">
      <c r="B22" s="1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25" ht="12.75">
      <c r="B23" s="16"/>
      <c r="D23" s="1"/>
      <c r="E23" s="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  <c r="R23" s="14"/>
      <c r="S23" s="14"/>
      <c r="T23" s="14"/>
      <c r="U23" s="14"/>
      <c r="V23" s="14"/>
      <c r="W23" s="14"/>
      <c r="X23" s="14"/>
      <c r="Y23" s="14"/>
    </row>
    <row r="24" spans="2:25" ht="12.75">
      <c r="B24" s="24" t="s">
        <v>7</v>
      </c>
      <c r="D24" s="4" t="s">
        <v>0</v>
      </c>
      <c r="E24" s="20"/>
      <c r="F24" s="8">
        <v>72</v>
      </c>
      <c r="G24" s="9">
        <v>77</v>
      </c>
      <c r="H24" s="9">
        <v>77.5</v>
      </c>
      <c r="I24" s="9">
        <v>78</v>
      </c>
      <c r="J24" s="9">
        <v>78</v>
      </c>
      <c r="K24" s="9">
        <v>76.5</v>
      </c>
      <c r="L24" s="9">
        <v>75.5</v>
      </c>
      <c r="M24" s="9">
        <v>73.5</v>
      </c>
      <c r="N24" s="9">
        <v>71</v>
      </c>
      <c r="O24" s="9">
        <v>67.5</v>
      </c>
      <c r="P24" s="9">
        <v>64</v>
      </c>
      <c r="Q24" s="10">
        <v>61.5</v>
      </c>
      <c r="R24" s="14"/>
      <c r="S24" s="14"/>
      <c r="T24" s="14"/>
      <c r="U24" s="14"/>
      <c r="V24" s="14"/>
      <c r="W24" s="14"/>
      <c r="X24" s="14"/>
      <c r="Y24" s="14"/>
    </row>
    <row r="25" spans="2:25" ht="13.5" thickBot="1">
      <c r="B25" s="25"/>
      <c r="D25" s="4" t="s">
        <v>1</v>
      </c>
      <c r="E25" s="20"/>
      <c r="F25" s="11">
        <v>28.3</v>
      </c>
      <c r="G25" s="12">
        <v>34</v>
      </c>
      <c r="H25" s="12">
        <v>40.2</v>
      </c>
      <c r="I25" s="12">
        <v>44</v>
      </c>
      <c r="J25" s="12">
        <v>47</v>
      </c>
      <c r="K25" s="12">
        <v>54.9</v>
      </c>
      <c r="L25" s="12">
        <v>57.7</v>
      </c>
      <c r="M25" s="12">
        <v>63.1</v>
      </c>
      <c r="N25" s="12">
        <v>68.7</v>
      </c>
      <c r="O25" s="12">
        <v>75.2</v>
      </c>
      <c r="P25" s="12">
        <v>80.3</v>
      </c>
      <c r="Q25" s="13">
        <v>84</v>
      </c>
      <c r="R25" s="14"/>
      <c r="S25" s="14"/>
      <c r="T25" s="14"/>
      <c r="U25" s="14"/>
      <c r="V25" s="14"/>
      <c r="W25" s="14"/>
      <c r="X25" s="14"/>
      <c r="Y25" s="14"/>
    </row>
    <row r="26" spans="2:25" ht="13.5" thickBot="1">
      <c r="B26" s="16"/>
      <c r="D26" s="5" t="s">
        <v>2</v>
      </c>
      <c r="E26" s="21"/>
      <c r="F26" s="17">
        <f>F24*0.7024</f>
        <v>50.5728</v>
      </c>
      <c r="G26" s="18">
        <f aca="true" t="shared" si="3" ref="G26:Q26">G24*0.7024</f>
        <v>54.0848</v>
      </c>
      <c r="H26" s="18">
        <f t="shared" si="3"/>
        <v>54.436</v>
      </c>
      <c r="I26" s="18">
        <f t="shared" si="3"/>
        <v>54.7872</v>
      </c>
      <c r="J26" s="18">
        <f t="shared" si="3"/>
        <v>54.7872</v>
      </c>
      <c r="K26" s="18">
        <f t="shared" si="3"/>
        <v>53.7336</v>
      </c>
      <c r="L26" s="18">
        <f t="shared" si="3"/>
        <v>53.0312</v>
      </c>
      <c r="M26" s="18">
        <f t="shared" si="3"/>
        <v>51.626400000000004</v>
      </c>
      <c r="N26" s="18">
        <f t="shared" si="3"/>
        <v>49.870400000000004</v>
      </c>
      <c r="O26" s="18">
        <f t="shared" si="3"/>
        <v>47.412</v>
      </c>
      <c r="P26" s="18">
        <f t="shared" si="3"/>
        <v>44.9536</v>
      </c>
      <c r="Q26" s="19">
        <f t="shared" si="3"/>
        <v>43.1976</v>
      </c>
      <c r="R26" s="14"/>
      <c r="S26" s="14"/>
      <c r="T26" s="14"/>
      <c r="U26" s="14"/>
      <c r="V26" s="14"/>
      <c r="W26" s="14"/>
      <c r="X26" s="14"/>
      <c r="Y26" s="14"/>
    </row>
    <row r="27" spans="2:17" s="14" customFormat="1" ht="12.75">
      <c r="B27" s="1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25" ht="12.75">
      <c r="B28" s="16"/>
      <c r="D28" s="1"/>
      <c r="E28" s="2"/>
      <c r="F28" s="6"/>
      <c r="G28" s="6"/>
      <c r="H28" s="6"/>
      <c r="I28" s="6"/>
      <c r="J28" s="7"/>
      <c r="K28" s="15"/>
      <c r="L28" s="15"/>
      <c r="M28" s="15"/>
      <c r="N28" s="15"/>
      <c r="O28" s="15"/>
      <c r="P28" s="15"/>
      <c r="Q28" s="15"/>
      <c r="R28" s="14"/>
      <c r="S28" s="14"/>
      <c r="T28" s="14"/>
      <c r="U28" s="14"/>
      <c r="V28" s="14"/>
      <c r="W28" s="14"/>
      <c r="X28" s="14"/>
      <c r="Y28" s="14"/>
    </row>
    <row r="29" spans="2:25" ht="12.75">
      <c r="B29" s="24" t="s">
        <v>8</v>
      </c>
      <c r="D29" s="4" t="s">
        <v>0</v>
      </c>
      <c r="E29" s="20"/>
      <c r="F29" s="8">
        <v>35</v>
      </c>
      <c r="G29" s="9">
        <v>21.5</v>
      </c>
      <c r="H29" s="9">
        <v>12.5</v>
      </c>
      <c r="I29" s="9">
        <v>7</v>
      </c>
      <c r="J29" s="10">
        <v>3</v>
      </c>
      <c r="K29" s="15"/>
      <c r="L29" s="15"/>
      <c r="M29" s="15"/>
      <c r="N29" s="15"/>
      <c r="O29" s="15"/>
      <c r="P29" s="15"/>
      <c r="Q29" s="15"/>
      <c r="R29" s="14"/>
      <c r="S29" s="14"/>
      <c r="T29" s="14"/>
      <c r="U29" s="14"/>
      <c r="V29" s="14"/>
      <c r="W29" s="14"/>
      <c r="X29" s="14"/>
      <c r="Y29" s="14"/>
    </row>
    <row r="30" spans="2:25" ht="13.5" thickBot="1">
      <c r="B30" s="25"/>
      <c r="D30" s="4" t="s">
        <v>1</v>
      </c>
      <c r="E30" s="20"/>
      <c r="F30" s="11">
        <v>30.5</v>
      </c>
      <c r="G30" s="12">
        <v>40.9</v>
      </c>
      <c r="H30" s="12">
        <v>51.6</v>
      </c>
      <c r="I30" s="12">
        <v>59.5</v>
      </c>
      <c r="J30" s="13">
        <v>67.2</v>
      </c>
      <c r="K30" s="15"/>
      <c r="L30" s="15"/>
      <c r="M30" s="15"/>
      <c r="N30" s="15"/>
      <c r="O30" s="15"/>
      <c r="P30" s="15"/>
      <c r="Q30" s="15"/>
      <c r="R30" s="14"/>
      <c r="S30" s="14"/>
      <c r="T30" s="14"/>
      <c r="U30" s="14"/>
      <c r="V30" s="14"/>
      <c r="W30" s="14"/>
      <c r="X30" s="14"/>
      <c r="Y30" s="14"/>
    </row>
    <row r="31" spans="4:25" ht="13.5" thickBot="1">
      <c r="D31" s="5" t="s">
        <v>2</v>
      </c>
      <c r="E31" s="21"/>
      <c r="F31" s="17">
        <f>F29*0.7024</f>
        <v>24.584</v>
      </c>
      <c r="G31" s="18">
        <f>G29*0.7024</f>
        <v>15.101600000000001</v>
      </c>
      <c r="H31" s="18">
        <f>H29*0.7024</f>
        <v>8.780000000000001</v>
      </c>
      <c r="I31" s="18">
        <f>I29*0.7024</f>
        <v>4.9168</v>
      </c>
      <c r="J31" s="19">
        <f>J29*0.7024</f>
        <v>2.1072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</sheetData>
  <mergeCells count="6">
    <mergeCell ref="B24:B25"/>
    <mergeCell ref="B29:B30"/>
    <mergeCell ref="I2:R4"/>
    <mergeCell ref="B9:B10"/>
    <mergeCell ref="B14:B15"/>
    <mergeCell ref="B19:B20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Stadler</dc:creator>
  <cp:keywords/>
  <dc:description/>
  <cp:lastModifiedBy>Ingo Falk</cp:lastModifiedBy>
  <dcterms:created xsi:type="dcterms:W3CDTF">2003-05-09T15:47:42Z</dcterms:created>
  <dcterms:modified xsi:type="dcterms:W3CDTF">2003-10-16T15:44:26Z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